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persons/person.xml" ContentType="application/vnd.ms-excel.person+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codeName="{5022B3EB-BCE5-7840-4BB8-8062D341818C}"/>
  <workbookPr codeName="DieseArbeitsmappe" defaultThemeVersion="166925"/>
  <mc:AlternateContent xmlns:mc="http://schemas.openxmlformats.org/markup-compatibility/2006">
    <mc:Choice Requires="x15">
      <x15ac:absPath xmlns:x15ac="http://schemas.microsoft.com/office/spreadsheetml/2010/11/ac" url="G:\Finanzwesen\Kehl\Rechtsträger\0002 VSA\Homepage\Downloadbereich\Finanzen\"/>
    </mc:Choice>
  </mc:AlternateContent>
  <xr:revisionPtr revIDLastSave="0" documentId="13_ncr:1_{CAAEC6B0-D83E-4E94-84BE-146E39539F17}" xr6:coauthVersionLast="47" xr6:coauthVersionMax="47" xr10:uidLastSave="{00000000-0000-0000-0000-000000000000}"/>
  <bookViews>
    <workbookView xWindow="-25860" yWindow="2940" windowWidth="21600" windowHeight="11385" xr2:uid="{A2D069F0-3642-43F9-858B-297E33C1FBC6}"/>
  </bookViews>
  <sheets>
    <sheet name="Mitteilung an ZGAST_Lakika" sheetId="1" r:id="rId1"/>
    <sheet name="Mitteilung an Empfänge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 l="1"/>
  <c r="B10" i="3"/>
  <c r="C13" i="1"/>
  <c r="I15" i="1"/>
  <c r="A2" i="1"/>
  <c r="B18" i="3" l="1"/>
  <c r="B12" i="3"/>
  <c r="I23" i="1"/>
  <c r="B14" i="3" l="1"/>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tc={B0EB769D-E9CC-46F2-BA49-A0C11806DE36}</author>
  </authors>
  <commentList>
    <comment ref="A14" authorId="0" shapeId="0" xr:uid="{B0EB769D-E9CC-46F2-BA49-A0C11806DE3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Kassengemeinschaft</t>
      </text>
    </comment>
  </commentList>
</comments>
</file>

<file path=xl/sharedStrings.xml><?xml version="1.0" encoding="utf-8"?>
<sst xmlns="http://schemas.openxmlformats.org/spreadsheetml/2006/main" count="52" uniqueCount="46">
  <si>
    <t>Datum der Geschenkübergabe:</t>
  </si>
  <si>
    <t>Anlass des Geschenks:</t>
  </si>
  <si>
    <t xml:space="preserve">Beschreibung des Geschenks: </t>
  </si>
  <si>
    <t>(Art, Rechnungsdatum, Rechnungsstellung)</t>
  </si>
  <si>
    <t>Haushaltsstelle:</t>
  </si>
  <si>
    <t>RT</t>
  </si>
  <si>
    <t>SB</t>
  </si>
  <si>
    <t>Gliederung</t>
  </si>
  <si>
    <t>Objekt</t>
  </si>
  <si>
    <t>Gruppierung</t>
  </si>
  <si>
    <t>Unterkonto</t>
  </si>
  <si>
    <t>ODER</t>
  </si>
  <si>
    <t>Anordnende Stelle:</t>
  </si>
  <si>
    <t>Hiermit unterrichten wir Sie darüber, dass wir folgende Zuwendung an Sie pauschal nach §37b EStG versteuert haben. Diese Unterrichtung ist für uns steuerlich verpflichtend und hat für Sie keinerlei Nachteile.</t>
  </si>
  <si>
    <t>Weiter müssen Sie nichts veranlassen. Die Pauschalierung dient dazu, dass Sie aus der Zuwendung keine Unannehmlichkeiten haben und diese nicht in Ihrer Steuererklärung angeben müssen.</t>
  </si>
  <si>
    <t>Name des Beschenkten:</t>
  </si>
  <si>
    <t>Mitteilung an Empfänger*in</t>
  </si>
  <si>
    <t>E-Mail des Empfängers</t>
  </si>
  <si>
    <t>Bitte bewahren Sie diese Benachrichtigung zum Nachweis gegenüber den Finanzbehörden auf.</t>
  </si>
  <si>
    <t>Mitteilung an die ZGAST und Landeskirchenkasse</t>
  </si>
  <si>
    <t>Sofern das Geschenk noch nicht übergeben wurde:</t>
  </si>
  <si>
    <t>Datum der Anordnung:</t>
  </si>
  <si>
    <t>Bitte kreuzen Sie Entsprechendes an und legen Sie diese Datei zusammen mit dem rechnungsbegründenden Beleg der Kassenanordnung bei. Mit dem Ankreuzen und dem Anfügen an die Kassenanordnung versichern Sie, dass die Benachrichtigungsmails an ZGAST und Empfänger versendet werden.</t>
  </si>
  <si>
    <t>ZGAST und Empfänger werden nach der Geschenkübergabe informiert</t>
  </si>
  <si>
    <t>ZGAST wurde bereits informiert. Mitteilung an Empfänger erfolgt nach der Geschenkübergabe</t>
  </si>
  <si>
    <t>Kaufmännische Buchhaltung</t>
  </si>
  <si>
    <t>Datum der Geschenkübergabe*</t>
  </si>
  <si>
    <t>Anlass des Geschenks*</t>
  </si>
  <si>
    <t xml:space="preserve">Beschreibung des Geschenks* </t>
  </si>
  <si>
    <t>Bemessungsgrundlage der Pauschalversteuerung (Betrag inkl. Ust.)*</t>
  </si>
  <si>
    <t>Zuwendende Körperschaft*</t>
  </si>
  <si>
    <t>Datum der Mitteilung an ZGAST*</t>
  </si>
  <si>
    <t>00</t>
  </si>
  <si>
    <t>0001</t>
  </si>
  <si>
    <t>0000</t>
  </si>
  <si>
    <t>000000</t>
  </si>
  <si>
    <t>ZGAST und Empfänger wurden bereits/werden zeitgleich informiert</t>
  </si>
  <si>
    <r>
      <rPr>
        <sz val="11"/>
        <color rgb="FFFF0000"/>
        <rFont val="Trebuchet MS"/>
        <family val="2"/>
      </rPr>
      <t xml:space="preserve">WICHTIG: Bitte vergessen Sie nicht, die </t>
    </r>
    <r>
      <rPr>
        <b/>
        <u/>
        <sz val="14"/>
        <color rgb="FFFF0000"/>
        <rFont val="Trebuchet MS"/>
        <family val="2"/>
      </rPr>
      <t>gesetzliche verpflichtende</t>
    </r>
    <r>
      <rPr>
        <b/>
        <u/>
        <sz val="11"/>
        <color rgb="FFFF0000"/>
        <rFont val="Trebuchet MS"/>
        <family val="2"/>
      </rPr>
      <t xml:space="preserve"> </t>
    </r>
    <r>
      <rPr>
        <b/>
        <u/>
        <sz val="14"/>
        <color rgb="FFFF0000"/>
        <rFont val="Trebuchet MS"/>
        <family val="2"/>
      </rPr>
      <t>Mitteilung</t>
    </r>
    <r>
      <rPr>
        <sz val="11"/>
        <color rgb="FFFF0000"/>
        <rFont val="Trebuchet MS"/>
        <family val="2"/>
      </rPr>
      <t xml:space="preserve"> </t>
    </r>
    <r>
      <rPr>
        <b/>
        <u/>
        <sz val="14"/>
        <color rgb="FFFF0000"/>
        <rFont val="Trebuchet MS"/>
        <family val="2"/>
      </rPr>
      <t>an den Empfänger</t>
    </r>
    <r>
      <rPr>
        <sz val="11"/>
        <color rgb="FFFF0000"/>
        <rFont val="Trebuchet MS"/>
        <family val="2"/>
      </rPr>
      <t xml:space="preserve"> zu senden. Verwenden Sie hierfür die zweite Tabelle "Mitteilung an Empfänger" dieser Arbeitsmappe!</t>
    </r>
  </si>
  <si>
    <t>Erlassen: GVBL/Dienstgruppe Steuerwesen / Evangelische Landeskirche in Baden</t>
  </si>
  <si>
    <t>Veröffentlicht: 11.05.2021</t>
  </si>
  <si>
    <t>Titel des Dokuments: Anlage zur Pauschalversteuerung nach §37b EStG</t>
  </si>
  <si>
    <t>KG</t>
  </si>
  <si>
    <t>Somit sind Sie von der Verpflichtung entbunden, den Sachwert persönlich zu berücksichtigen.</t>
  </si>
  <si>
    <t>Name,Vorname des Zuwendungs-empfängers*</t>
  </si>
  <si>
    <t>Information für die Landeskirchenkasse/Buchhaltung: Bestätigung der Versendung der Mitteilungsmails an ZGAST und Empfänger*</t>
  </si>
  <si>
    <t>Wir hoffen, wir konnten Ihnen eine Freude machen!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</si>
</sst>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Trebuchet MS"/>
      <family val="2"/>
    </font>
    <font>
      <b/>
      <sz val="11"/>
      <color theme="1"/>
      <name val="Trebuchet MS"/>
      <family val="2"/>
    </font>
    <font>
      <b/>
      <sz val="8"/>
      <color theme="1"/>
      <name val="Trebuchet MS"/>
      <family val="2"/>
    </font>
    <font>
      <b/>
      <u/>
      <sz val="11"/>
      <color theme="1"/>
      <name val="Trebuchet MS"/>
      <family val="2"/>
    </font>
    <font>
      <b/>
      <sz val="11"/>
      <color theme="4" tint="-0.249977111117893"/>
      <name val="Trebuchet MS"/>
      <family val="2"/>
    </font>
    <font>
      <sz val="11"/>
      <color rgb="FF000000"/>
      <name val="Trebuchet MS"/>
      <family val="2"/>
    </font>
    <font>
      <u/>
      <sz val="11"/>
      <color theme="10"/>
      <name val="Trebuchet MS"/>
      <family val="2"/>
    </font>
    <font>
      <i/>
      <sz val="11"/>
      <color theme="1"/>
      <name val="Trebuchet MS"/>
      <family val="2"/>
    </font>
    <font>
      <b/>
      <i/>
      <sz val="8"/>
      <color theme="1"/>
      <name val="Trebuchet MS"/>
      <family val="2"/>
    </font>
    <font>
      <sz val="11"/>
      <color rgb="FFFF0000"/>
      <name val="Trebuchet MS"/>
      <family val="2"/>
    </font>
    <font>
      <i/>
      <sz val="11"/>
      <color rgb="FFFF0000"/>
      <name val="Trebuchet MS"/>
      <family val="2"/>
    </font>
    <font>
      <b/>
      <sz val="11"/>
      <color theme="0"/>
      <name val="Trebuchet MS"/>
      <family val="2"/>
    </font>
    <font>
      <sz val="11"/>
      <color theme="0"/>
      <name val="Trebuchet MS"/>
      <family val="2"/>
    </font>
    <font>
      <sz val="16"/>
      <color rgb="FFFF0000"/>
      <name val="Trebuchet MS"/>
      <family val="2"/>
    </font>
    <font>
      <b/>
      <sz val="11"/>
      <color rgb="FFFF0000"/>
      <name val="Trebuchet MS"/>
      <family val="2"/>
    </font>
    <font>
      <b/>
      <sz val="14"/>
      <color rgb="FFFF0000"/>
      <name val="Trebuchet MS"/>
      <family val="2"/>
    </font>
    <font>
      <b/>
      <u/>
      <sz val="14"/>
      <color theme="4"/>
      <name val="Trebuchet MS"/>
      <family val="2"/>
    </font>
    <font>
      <b/>
      <sz val="11"/>
      <color theme="4"/>
      <name val="Trebuchet MS"/>
      <family val="2"/>
    </font>
    <font>
      <b/>
      <sz val="8"/>
      <color theme="4"/>
      <name val="Trebuchet MS"/>
      <family val="2"/>
    </font>
    <font>
      <b/>
      <u/>
      <sz val="11"/>
      <color rgb="FFFF0000"/>
      <name val="Trebuchet MS"/>
      <family val="2"/>
    </font>
    <font>
      <b/>
      <u/>
      <sz val="14"/>
      <color rgb="FFFF0000"/>
      <name val="Trebuchet MS"/>
      <family val="2"/>
    </font>
    <font>
      <sz val="8"/>
      <color theme="1"/>
      <name val="Trebuchet MS"/>
      <family val="2"/>
    </font>
    <font>
      <sz val="8"/>
      <color theme="1"/>
      <name val="Calibri"/>
      <family val="2"/>
    </font>
    <font>
      <b/>
      <sz val="10"/>
      <color theme="1"/>
      <name val="Trebuchet MS"/>
      <family val="2"/>
    </font>
    <font>
      <i/>
      <sz val="10"/>
      <color theme="1"/>
      <name val="Trebuchet MS"/>
      <family val="2"/>
    </font>
    <font>
      <sz val="10"/>
      <color theme="1"/>
      <name val="Trebuchet MS"/>
      <family val="2"/>
    </font>
    <font>
      <b/>
      <sz val="10"/>
      <color rgb="FFFF0000"/>
      <name val="Trebuchet MS"/>
      <family val="2"/>
    </font>
    <font>
      <b/>
      <sz val="10"/>
      <color theme="0"/>
      <name val="Trebuchet MS"/>
      <family val="2"/>
    </font>
    <font>
      <b/>
      <u/>
      <sz val="10"/>
      <color theme="1"/>
      <name val="Trebuchet MS"/>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103">
    <xf numFmtId="0" fontId="0" fillId="0" borderId="0" xfId="0"/>
    <xf numFmtId="0" fontId="0" fillId="0" borderId="0" xfId="0"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0" fillId="0" borderId="8" xfId="0" applyBorder="1" applyAlignment="1">
      <alignment wrapText="1"/>
    </xf>
    <xf numFmtId="0" fontId="8" fillId="0" borderId="0" xfId="0" applyFont="1" applyAlignment="1">
      <alignment horizontal="center" vertical="center" wrapText="1"/>
    </xf>
    <xf numFmtId="0" fontId="7" fillId="0" borderId="0" xfId="0" applyFont="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pplyAlignment="1">
      <alignment vertical="center" wrapText="1"/>
    </xf>
    <xf numFmtId="0" fontId="10" fillId="0" borderId="8" xfId="0" applyFont="1" applyBorder="1"/>
    <xf numFmtId="0" fontId="10" fillId="0" borderId="0" xfId="0" applyFont="1"/>
    <xf numFmtId="0" fontId="9" fillId="0" borderId="0" xfId="0" applyFont="1"/>
    <xf numFmtId="0" fontId="6" fillId="0" borderId="3" xfId="1" applyBorder="1" applyAlignment="1" applyProtection="1">
      <alignment horizontal="center" vertical="center" wrapText="1"/>
      <protection locked="0"/>
    </xf>
    <xf numFmtId="14" fontId="7" fillId="0" borderId="4"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8" fillId="0" borderId="6" xfId="0" applyFont="1" applyBorder="1" applyAlignment="1">
      <alignment vertical="center" wrapText="1"/>
    </xf>
    <xf numFmtId="0" fontId="2" fillId="0" borderId="12" xfId="0" applyFont="1" applyBorder="1" applyAlignment="1">
      <alignment horizontal="center" vertical="center" wrapText="1"/>
    </xf>
    <xf numFmtId="0" fontId="12" fillId="0" borderId="0" xfId="0" applyFont="1" applyProtection="1">
      <protection locked="0"/>
    </xf>
    <xf numFmtId="0" fontId="14" fillId="0" borderId="0" xfId="0" applyFont="1" applyAlignment="1">
      <alignment vertical="center" wrapText="1"/>
    </xf>
    <xf numFmtId="0" fontId="13" fillId="0" borderId="0" xfId="0" applyFont="1" applyAlignment="1">
      <alignment vertical="center" wrapText="1"/>
    </xf>
    <xf numFmtId="0" fontId="23" fillId="0" borderId="0" xfId="0" applyFont="1" applyAlignment="1">
      <alignment horizontal="center" vertical="center" wrapText="1"/>
    </xf>
    <xf numFmtId="0" fontId="25" fillId="0" borderId="0" xfId="0" applyFont="1" applyAlignment="1">
      <alignment horizontal="center" vertical="center" wrapText="1"/>
    </xf>
    <xf numFmtId="164" fontId="24" fillId="0" borderId="4" xfId="0" applyNumberFormat="1" applyFont="1" applyBorder="1" applyAlignment="1" applyProtection="1">
      <alignment horizontal="center" vertical="center" wrapText="1"/>
      <protection locked="0"/>
    </xf>
    <xf numFmtId="0" fontId="23" fillId="0" borderId="0" xfId="0" applyFont="1" applyAlignment="1">
      <alignment vertical="center" wrapText="1"/>
    </xf>
    <xf numFmtId="0" fontId="25" fillId="0" borderId="0" xfId="0" applyFont="1" applyAlignment="1">
      <alignment vertical="center" wrapText="1"/>
    </xf>
    <xf numFmtId="0" fontId="25" fillId="0" borderId="12" xfId="0" applyFont="1" applyBorder="1" applyAlignment="1">
      <alignment vertical="center" wrapText="1"/>
    </xf>
    <xf numFmtId="0" fontId="25" fillId="0" borderId="1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8" xfId="0" applyFont="1" applyBorder="1" applyAlignment="1">
      <alignment horizontal="center" vertical="center" wrapText="1"/>
    </xf>
    <xf numFmtId="49" fontId="24" fillId="0" borderId="17" xfId="0" applyNumberFormat="1" applyFont="1" applyBorder="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24" fillId="0" borderId="18" xfId="0" applyNumberFormat="1" applyFont="1" applyBorder="1" applyAlignment="1" applyProtection="1">
      <alignment horizontal="center" vertical="center" wrapText="1"/>
      <protection locked="0"/>
    </xf>
    <xf numFmtId="0" fontId="23" fillId="0" borderId="19" xfId="0" applyFont="1" applyBorder="1" applyAlignment="1">
      <alignment vertical="center" wrapText="1"/>
    </xf>
    <xf numFmtId="0" fontId="25" fillId="0" borderId="0" xfId="0" applyFont="1"/>
    <xf numFmtId="0" fontId="25" fillId="0" borderId="20" xfId="0" applyFont="1" applyBorder="1" applyAlignment="1">
      <alignment vertical="center" wrapText="1"/>
    </xf>
    <xf numFmtId="0" fontId="23" fillId="0" borderId="19" xfId="0" applyFont="1" applyBorder="1" applyAlignment="1" applyProtection="1">
      <alignment vertical="center" wrapText="1"/>
      <protection locked="0"/>
    </xf>
    <xf numFmtId="0" fontId="27" fillId="0" borderId="21" xfId="0" applyFont="1" applyBorder="1" applyAlignment="1" applyProtection="1">
      <alignment vertical="center" wrapText="1"/>
      <protection locked="0"/>
    </xf>
    <xf numFmtId="0" fontId="25" fillId="0" borderId="22" xfId="0" applyFont="1" applyBorder="1" applyAlignment="1">
      <alignment vertical="center" wrapText="1"/>
    </xf>
    <xf numFmtId="0" fontId="25" fillId="0" borderId="23" xfId="0" applyFont="1" applyBorder="1" applyAlignment="1">
      <alignment vertical="center" wrapText="1"/>
    </xf>
    <xf numFmtId="14" fontId="25" fillId="0" borderId="3" xfId="0" applyNumberFormat="1" applyFont="1" applyBorder="1" applyAlignment="1" applyProtection="1">
      <alignment vertical="center" wrapText="1"/>
      <protection locked="0"/>
    </xf>
    <xf numFmtId="0" fontId="27" fillId="0" borderId="0" xfId="0" applyFont="1" applyAlignment="1">
      <alignment vertical="center" wrapText="1"/>
    </xf>
    <xf numFmtId="0" fontId="27" fillId="0" borderId="19" xfId="0" applyFont="1" applyBorder="1" applyAlignment="1">
      <alignment vertical="center" wrapText="1"/>
    </xf>
    <xf numFmtId="0" fontId="23" fillId="0" borderId="21" xfId="0" applyFont="1" applyBorder="1" applyAlignment="1">
      <alignmen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5" fillId="0" borderId="19" xfId="0" applyFont="1" applyBorder="1" applyAlignment="1">
      <alignment horizontal="left" vertical="center" wrapText="1"/>
    </xf>
    <xf numFmtId="0" fontId="25" fillId="0" borderId="0" xfId="0" applyFont="1" applyAlignment="1">
      <alignment horizontal="left" vertical="center" wrapText="1"/>
    </xf>
    <xf numFmtId="0" fontId="25" fillId="0" borderId="20" xfId="0" applyFont="1" applyBorder="1" applyAlignment="1">
      <alignment horizontal="left" vertical="center" wrapText="1"/>
    </xf>
    <xf numFmtId="0" fontId="21" fillId="0" borderId="0" xfId="0" applyFont="1" applyAlignment="1">
      <alignment horizontal="left"/>
    </xf>
    <xf numFmtId="0" fontId="22" fillId="0" borderId="0" xfId="0" applyFont="1" applyAlignment="1">
      <alignment horizontal="left" vertical="center"/>
    </xf>
    <xf numFmtId="0" fontId="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5" fillId="2" borderId="7"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0" xfId="0" applyFont="1" applyAlignment="1">
      <alignment horizontal="center" vertical="center" wrapText="1"/>
    </xf>
    <xf numFmtId="0" fontId="25" fillId="0" borderId="20" xfId="0" applyFont="1" applyBorder="1" applyAlignment="1">
      <alignment horizontal="center"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14" fillId="0" borderId="0" xfId="0" applyFont="1" applyAlignment="1">
      <alignment horizontal="center" vertical="center" wrapText="1"/>
    </xf>
    <xf numFmtId="0" fontId="10" fillId="0" borderId="8" xfId="0" applyFont="1" applyBorder="1" applyAlignment="1">
      <alignment horizontal="left" vertical="center"/>
    </xf>
    <xf numFmtId="0" fontId="10" fillId="0" borderId="0" xfId="0" applyFont="1" applyAlignment="1">
      <alignment horizontal="left"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2" xfId="0" applyFont="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4"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cellXfs>
  <cellStyles count="2">
    <cellStyle name="Link" xfId="1" builtinId="8"/>
    <cellStyle name="Standard" xfId="0" builtinId="0"/>
  </cellStyles>
  <dxfs count="18">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fmlaLink="A35"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34" lockText="1" noThreeD="1"/>
</file>

<file path=xl/ctrlProps/ctrlProp7.xml><?xml version="1.0" encoding="utf-8"?>
<formControlPr xmlns="http://schemas.microsoft.com/office/spreadsheetml/2009/9/main" objectType="CheckBox" fmlaLink="A18" lockText="1" noThreeD="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247650</xdr:colOff>
          <xdr:row>2</xdr:row>
          <xdr:rowOff>9525</xdr:rowOff>
        </xdr:from>
        <xdr:to>
          <xdr:col>12</xdr:col>
          <xdr:colOff>247650</xdr:colOff>
          <xdr:row>3</xdr:row>
          <xdr:rowOff>38100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an die ZGAST direkt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238125</xdr:colOff>
          <xdr:row>3</xdr:row>
          <xdr:rowOff>200025</xdr:rowOff>
        </xdr:from>
        <xdr:to>
          <xdr:col>12</xdr:col>
          <xdr:colOff>276225</xdr:colOff>
          <xdr:row>5</xdr:row>
          <xdr:rowOff>114300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Mitteilung als PDF speichern (als Anlage zur Kassenanordnung)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2</xdr:row>
          <xdr:rowOff>9525</xdr:rowOff>
        </xdr:from>
        <xdr:to>
          <xdr:col>12</xdr:col>
          <xdr:colOff>247650</xdr:colOff>
          <xdr:row>3</xdr:row>
          <xdr:rowOff>38100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an die ZGAST direkt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22</xdr:row>
          <xdr:rowOff>0</xdr:rowOff>
        </xdr:from>
        <xdr:to>
          <xdr:col>0</xdr:col>
          <xdr:colOff>619125</xdr:colOff>
          <xdr:row>23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24</xdr:row>
          <xdr:rowOff>200025</xdr:rowOff>
        </xdr:from>
        <xdr:to>
          <xdr:col>0</xdr:col>
          <xdr:colOff>619125</xdr:colOff>
          <xdr:row>26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26</xdr:row>
          <xdr:rowOff>0</xdr:rowOff>
        </xdr:from>
        <xdr:to>
          <xdr:col>0</xdr:col>
          <xdr:colOff>590550</xdr:colOff>
          <xdr:row>27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16</xdr:row>
          <xdr:rowOff>19050</xdr:rowOff>
        </xdr:from>
        <xdr:to>
          <xdr:col>0</xdr:col>
          <xdr:colOff>542925</xdr:colOff>
          <xdr:row>17</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438150</xdr:colOff>
      <xdr:row>25</xdr:row>
      <xdr:rowOff>590550</xdr:rowOff>
    </xdr:from>
    <xdr:to>
      <xdr:col>12</xdr:col>
      <xdr:colOff>438150</xdr:colOff>
      <xdr:row>25</xdr:row>
      <xdr:rowOff>885825</xdr:rowOff>
    </xdr:to>
    <xdr:cxnSp macro="">
      <xdr:nvCxnSpPr>
        <xdr:cNvPr id="12" name="Gerade Verbindung mit Pfeil 11">
          <a:extLst>
            <a:ext uri="{FF2B5EF4-FFF2-40B4-BE49-F238E27FC236}">
              <a16:creationId xmlns:a16="http://schemas.microsoft.com/office/drawing/2014/main" id="{00000000-0008-0000-0000-00000C000000}"/>
            </a:ext>
          </a:extLst>
        </xdr:cNvPr>
        <xdr:cNvCxnSpPr/>
      </xdr:nvCxnSpPr>
      <xdr:spPr>
        <a:xfrm>
          <a:off x="7734300" y="7762875"/>
          <a:ext cx="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304800</xdr:colOff>
      <xdr:row>25</xdr:row>
      <xdr:rowOff>200025</xdr:rowOff>
    </xdr:from>
    <xdr:to>
      <xdr:col>10</xdr:col>
      <xdr:colOff>485775</xdr:colOff>
      <xdr:row>27</xdr:row>
      <xdr:rowOff>9525</xdr:rowOff>
    </xdr:to>
    <xdr:sp macro="" textlink="">
      <xdr:nvSpPr>
        <xdr:cNvPr id="2" name="Pfeil: nach unten 1">
          <a:extLst>
            <a:ext uri="{FF2B5EF4-FFF2-40B4-BE49-F238E27FC236}">
              <a16:creationId xmlns:a16="http://schemas.microsoft.com/office/drawing/2014/main" id="{00000000-0008-0000-0000-000002000000}"/>
            </a:ext>
          </a:extLst>
        </xdr:cNvPr>
        <xdr:cNvSpPr/>
      </xdr:nvSpPr>
      <xdr:spPr>
        <a:xfrm>
          <a:off x="7600950" y="8924925"/>
          <a:ext cx="180975"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200025</xdr:colOff>
          <xdr:row>4</xdr:row>
          <xdr:rowOff>152400</xdr:rowOff>
        </xdr:from>
        <xdr:to>
          <xdr:col>5</xdr:col>
          <xdr:colOff>419100</xdr:colOff>
          <xdr:row>5</xdr:row>
          <xdr:rowOff>238125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per Mail direkt an Zuwendungsempfänger senden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190500</xdr:colOff>
          <xdr:row>5</xdr:row>
          <xdr:rowOff>428625</xdr:rowOff>
        </xdr:from>
        <xdr:to>
          <xdr:col>5</xdr:col>
          <xdr:colOff>466725</xdr:colOff>
          <xdr:row>7</xdr:row>
          <xdr:rowOff>295275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de-DE" sz="1100" b="0" i="0" u="none" strike="noStrike" baseline="0">
                  <a:solidFill>
                    <a:srgbClr val="000000"/>
                  </a:solidFill>
                  <a:latin typeface="Trebuchet MS"/>
                </a:rPr>
                <a:t>Speichern der Mitteilung als PDF</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Nonnenmacher, Lara" id="{0A3526CE-D5D6-49E5-B8F5-BA441BA0DFA0}" userId="S::Lara.Nonnenmacher@ekiba.de::9ba64fe4-69ce-4420-bad2-96fc07ef5841"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1-06-07T13:20:42.71" personId="{0A3526CE-D5D6-49E5-B8F5-BA441BA0DFA0}" id="{B0EB769D-E9CC-46F2-BA49-A0C11806DE36}">
    <text>Kassengemeinschaft</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FC64-8279-4770-94D0-E0313D6E3CBB}">
  <sheetPr codeName="Tabelle1"/>
  <dimension ref="A1:P35"/>
  <sheetViews>
    <sheetView tabSelected="1" zoomScaleNormal="100" workbookViewId="0">
      <selection activeCell="A7" sqref="A7:B7"/>
    </sheetView>
  </sheetViews>
  <sheetFormatPr baseColWidth="10" defaultRowHeight="16.5" x14ac:dyDescent="0.3"/>
  <cols>
    <col min="1" max="1" width="8.875" customWidth="1"/>
    <col min="2" max="2" width="9.125" customWidth="1"/>
    <col min="3" max="3" width="9.875" customWidth="1"/>
    <col min="4" max="4" width="11.625" customWidth="1"/>
    <col min="5" max="5" width="8.25" customWidth="1"/>
    <col min="6" max="7" width="7.5" customWidth="1"/>
    <col min="8" max="8" width="11" customWidth="1"/>
  </cols>
  <sheetData>
    <row r="1" spans="1:10" ht="26.25" customHeight="1" x14ac:dyDescent="0.3">
      <c r="A1" s="62" t="s">
        <v>19</v>
      </c>
      <c r="B1" s="62"/>
      <c r="C1" s="62"/>
      <c r="D1" s="62"/>
      <c r="E1" s="62"/>
      <c r="F1" s="62"/>
      <c r="G1" s="62"/>
      <c r="H1" s="62"/>
    </row>
    <row r="2" spans="1:10" ht="18.75" x14ac:dyDescent="0.3">
      <c r="A2" s="70" t="str">
        <f>IF(OR(C3="",C4="",C5="",C6="",H9="",C11="",H19="",AND(F15="0000",A18=FALSE)),"Bitte alle Pflichtfelder* ausfüllen","")</f>
        <v>Bitte alle Pflichtfelder* ausfüllen</v>
      </c>
      <c r="B2" s="70"/>
      <c r="C2" s="70"/>
      <c r="D2" s="70"/>
      <c r="E2" s="70"/>
      <c r="F2" s="70"/>
      <c r="G2" s="70"/>
      <c r="H2" s="70"/>
    </row>
    <row r="3" spans="1:10" ht="52.5" customHeight="1" x14ac:dyDescent="0.3">
      <c r="A3" s="63" t="s">
        <v>43</v>
      </c>
      <c r="B3" s="64"/>
      <c r="C3" s="67"/>
      <c r="D3" s="67"/>
      <c r="E3" s="67"/>
      <c r="F3" s="67"/>
      <c r="G3" s="67"/>
      <c r="H3" s="67"/>
      <c r="I3" s="13"/>
    </row>
    <row r="4" spans="1:10" ht="32.25" customHeight="1" x14ac:dyDescent="0.3">
      <c r="A4" s="63" t="s">
        <v>26</v>
      </c>
      <c r="B4" s="64"/>
      <c r="C4" s="68"/>
      <c r="D4" s="69"/>
      <c r="E4" s="69"/>
      <c r="F4" s="69"/>
      <c r="G4" s="69"/>
      <c r="H4" s="69"/>
      <c r="I4" s="12"/>
    </row>
    <row r="5" spans="1:10" ht="34.5" customHeight="1" x14ac:dyDescent="0.3">
      <c r="A5" s="63" t="s">
        <v>27</v>
      </c>
      <c r="B5" s="64"/>
      <c r="C5" s="69"/>
      <c r="D5" s="69"/>
      <c r="E5" s="69"/>
      <c r="F5" s="69"/>
      <c r="G5" s="69"/>
      <c r="H5" s="69"/>
      <c r="I5" s="13"/>
    </row>
    <row r="6" spans="1:10" ht="33" customHeight="1" x14ac:dyDescent="0.3">
      <c r="A6" s="65" t="s">
        <v>28</v>
      </c>
      <c r="B6" s="66"/>
      <c r="C6" s="69"/>
      <c r="D6" s="69"/>
      <c r="E6" s="69"/>
      <c r="F6" s="69"/>
      <c r="G6" s="69"/>
      <c r="H6" s="69"/>
      <c r="I6" s="79"/>
      <c r="J6" s="80"/>
    </row>
    <row r="7" spans="1:10" ht="27.75" customHeight="1" x14ac:dyDescent="0.3">
      <c r="A7" s="88" t="s">
        <v>3</v>
      </c>
      <c r="B7" s="89"/>
      <c r="C7" s="69"/>
      <c r="D7" s="69"/>
      <c r="E7" s="69"/>
      <c r="F7" s="69"/>
      <c r="G7" s="69"/>
      <c r="H7" s="69"/>
      <c r="I7" s="79"/>
      <c r="J7" s="80"/>
    </row>
    <row r="8" spans="1:10" x14ac:dyDescent="0.3">
      <c r="A8" s="25"/>
      <c r="B8" s="25"/>
      <c r="C8" s="25"/>
      <c r="D8" s="25"/>
      <c r="E8" s="26"/>
      <c r="F8" s="26"/>
      <c r="G8" s="26"/>
      <c r="H8" s="26"/>
      <c r="I8" s="13"/>
    </row>
    <row r="9" spans="1:10" x14ac:dyDescent="0.3">
      <c r="A9" s="90" t="s">
        <v>29</v>
      </c>
      <c r="B9" s="91"/>
      <c r="C9" s="91"/>
      <c r="D9" s="91"/>
      <c r="E9" s="91"/>
      <c r="F9" s="91"/>
      <c r="G9" s="92"/>
      <c r="H9" s="27"/>
      <c r="I9" s="13"/>
    </row>
    <row r="10" spans="1:10" x14ac:dyDescent="0.3">
      <c r="A10" s="28"/>
      <c r="B10" s="29"/>
      <c r="C10" s="29"/>
      <c r="D10" s="29"/>
      <c r="E10" s="29"/>
      <c r="F10" s="29"/>
      <c r="G10" s="29"/>
      <c r="H10" s="29"/>
      <c r="I10" s="13"/>
    </row>
    <row r="11" spans="1:10" ht="32.25" customHeight="1" x14ac:dyDescent="0.3">
      <c r="A11" s="63" t="s">
        <v>30</v>
      </c>
      <c r="B11" s="93"/>
      <c r="C11" s="52"/>
      <c r="D11" s="53"/>
      <c r="E11" s="53"/>
      <c r="F11" s="53"/>
      <c r="G11" s="53"/>
      <c r="H11" s="54"/>
      <c r="I11" s="13"/>
    </row>
    <row r="12" spans="1:10" ht="17.25" thickBot="1" x14ac:dyDescent="0.35">
      <c r="A12" s="28"/>
      <c r="B12" s="30"/>
      <c r="C12" s="29"/>
      <c r="D12" s="29"/>
      <c r="E12" s="29"/>
      <c r="F12" s="29"/>
      <c r="G12" s="29"/>
      <c r="H12" s="29"/>
    </row>
    <row r="13" spans="1:10" ht="17.25" customHeight="1" x14ac:dyDescent="0.3">
      <c r="A13" s="81" t="s">
        <v>4</v>
      </c>
      <c r="B13" s="82"/>
      <c r="C13" s="83" t="str">
        <f>(IF(AND(OR(F15="0000",LEN(F15)&lt;&gt;4),A18=FALSE),"Bitte entsprechendes ausfüllen",""))</f>
        <v>Bitte entsprechendes ausfüllen</v>
      </c>
      <c r="D13" s="83"/>
      <c r="E13" s="83"/>
      <c r="F13" s="83"/>
      <c r="G13" s="83"/>
      <c r="H13" s="84"/>
    </row>
    <row r="14" spans="1:10" x14ac:dyDescent="0.3">
      <c r="A14" s="31" t="s">
        <v>41</v>
      </c>
      <c r="B14" s="32" t="s">
        <v>5</v>
      </c>
      <c r="C14" s="32" t="s">
        <v>6</v>
      </c>
      <c r="D14" s="32" t="s">
        <v>7</v>
      </c>
      <c r="E14" s="32" t="s">
        <v>8</v>
      </c>
      <c r="F14" s="71" t="s">
        <v>9</v>
      </c>
      <c r="G14" s="72"/>
      <c r="H14" s="33" t="s">
        <v>10</v>
      </c>
    </row>
    <row r="15" spans="1:10" x14ac:dyDescent="0.3">
      <c r="A15" s="34" t="s">
        <v>33</v>
      </c>
      <c r="B15" s="35" t="s">
        <v>34</v>
      </c>
      <c r="C15" s="35" t="s">
        <v>32</v>
      </c>
      <c r="D15" s="35" t="s">
        <v>34</v>
      </c>
      <c r="E15" s="35" t="s">
        <v>32</v>
      </c>
      <c r="F15" s="94" t="s">
        <v>34</v>
      </c>
      <c r="G15" s="95"/>
      <c r="H15" s="36" t="s">
        <v>35</v>
      </c>
      <c r="I15" s="14" t="str">
        <f>IF(LEN(A15)&lt;&gt;4,"Bitte Kassengemeinschaft überprüfen. - HINWEIS: ggfls. mit NULLEN auffüllen! Es werden 4 Ziffern benötigt.",IF(LEN(B15)&lt;&gt;4,"Bitte RT überprüfen. - HINWEIS: ggfls. mit NULLEN auffüllen! Es werden 4 Ziffern benötigt",IF(LEN(C15)&lt;&gt;2,"Bitte SB überprüfen. - HINWEIS: ggfls. mit NULLEN auffüllen! Es werden 4 Ziffern benötigt",IF(LEN(D15)&lt;&gt;4,"Bitte Gliederung überprüfen. - HINWEIS: ggfls. mit NULLEN auffüllen! Es werden 4 Ziffern benötigt",IF(LEN(E15)&lt;&gt;2,"Bitte Objekt überprüfen. - HINWEIS: ggfls. mit NULLEN auffüllen! Es werden 4 Ziffern benötigt",IF(LEN(F15)&lt;&gt;4,"Bitte Gruppierung überprüfen. - HINWEIS: ggfls. mit NULLEN auffüllen! Es werden 4 Ziffern benötigt",""))))))</f>
        <v/>
      </c>
    </row>
    <row r="16" spans="1:10" x14ac:dyDescent="0.3">
      <c r="A16" s="37" t="s">
        <v>11</v>
      </c>
      <c r="B16" s="29"/>
      <c r="C16" s="29"/>
      <c r="D16" s="38"/>
      <c r="E16" s="29"/>
      <c r="F16" s="29"/>
      <c r="G16" s="29"/>
      <c r="H16" s="39"/>
    </row>
    <row r="17" spans="1:16" x14ac:dyDescent="0.3">
      <c r="A17" s="40"/>
      <c r="B17" s="76" t="s">
        <v>25</v>
      </c>
      <c r="C17" s="76"/>
      <c r="D17" s="76"/>
      <c r="E17" s="76"/>
      <c r="F17" s="76"/>
      <c r="G17" s="76"/>
      <c r="H17" s="77"/>
    </row>
    <row r="18" spans="1:16" ht="17.25" thickBot="1" x14ac:dyDescent="0.35">
      <c r="A18" s="41" t="b">
        <v>0</v>
      </c>
      <c r="B18" s="42"/>
      <c r="C18" s="42"/>
      <c r="D18" s="42"/>
      <c r="E18" s="42"/>
      <c r="F18" s="42"/>
      <c r="G18" s="42"/>
      <c r="H18" s="43"/>
    </row>
    <row r="19" spans="1:16" ht="50.25" customHeight="1" x14ac:dyDescent="0.3">
      <c r="A19" s="50" t="s">
        <v>12</v>
      </c>
      <c r="B19" s="51"/>
      <c r="C19" s="52"/>
      <c r="D19" s="53"/>
      <c r="E19" s="54"/>
      <c r="F19" s="96" t="s">
        <v>31</v>
      </c>
      <c r="G19" s="97"/>
      <c r="H19" s="44"/>
      <c r="M19" s="23"/>
      <c r="N19" s="23"/>
      <c r="O19" s="23"/>
      <c r="P19" s="23"/>
    </row>
    <row r="20" spans="1:16" ht="17.25" thickBot="1" x14ac:dyDescent="0.35">
      <c r="A20" s="45"/>
      <c r="B20" s="29"/>
      <c r="C20" s="29"/>
      <c r="D20" s="29"/>
      <c r="E20" s="29"/>
      <c r="F20" s="29"/>
      <c r="G20" s="29"/>
      <c r="H20" s="29"/>
      <c r="M20" s="23"/>
      <c r="N20" s="23"/>
      <c r="O20" s="23"/>
      <c r="P20" s="23"/>
    </row>
    <row r="21" spans="1:16" ht="39.75" customHeight="1" x14ac:dyDescent="0.3">
      <c r="A21" s="85" t="s">
        <v>44</v>
      </c>
      <c r="B21" s="86"/>
      <c r="C21" s="86"/>
      <c r="D21" s="86"/>
      <c r="E21" s="86"/>
      <c r="F21" s="86"/>
      <c r="G21" s="86"/>
      <c r="H21" s="87"/>
      <c r="M21" s="23"/>
      <c r="N21" s="23"/>
      <c r="O21" s="23"/>
      <c r="P21" s="23"/>
    </row>
    <row r="22" spans="1:16" ht="72" customHeight="1" x14ac:dyDescent="0.3">
      <c r="A22" s="73" t="s">
        <v>22</v>
      </c>
      <c r="B22" s="74"/>
      <c r="C22" s="74"/>
      <c r="D22" s="74"/>
      <c r="E22" s="74"/>
      <c r="F22" s="74"/>
      <c r="G22" s="74"/>
      <c r="H22" s="75"/>
      <c r="J22" s="78" t="s">
        <v>37</v>
      </c>
      <c r="K22" s="78"/>
      <c r="L22" s="78"/>
      <c r="M22" s="23"/>
      <c r="N22" s="23"/>
      <c r="O22" s="23"/>
      <c r="P22" s="23"/>
    </row>
    <row r="23" spans="1:16" ht="16.5" customHeight="1" x14ac:dyDescent="0.3">
      <c r="A23" s="37"/>
      <c r="B23" s="55" t="s">
        <v>36</v>
      </c>
      <c r="C23" s="55"/>
      <c r="D23" s="55"/>
      <c r="E23" s="55"/>
      <c r="F23" s="55"/>
      <c r="G23" s="55"/>
      <c r="H23" s="56"/>
      <c r="I23" s="24" t="str">
        <f>IF(AND(A32=FALSE,A33=FALSE,A34=FALSE),"Bitte entsprechendes ankreuzen! Ohne diese Angabe kann die Kassenanordnung nicht bearbeitet werden!","")</f>
        <v/>
      </c>
      <c r="J23" s="78"/>
      <c r="K23" s="78"/>
      <c r="L23" s="78"/>
    </row>
    <row r="24" spans="1:16" ht="17.25" customHeight="1" x14ac:dyDescent="0.3">
      <c r="A24" s="46"/>
      <c r="B24" s="55"/>
      <c r="C24" s="55"/>
      <c r="D24" s="55"/>
      <c r="E24" s="55"/>
      <c r="F24" s="55"/>
      <c r="G24" s="55"/>
      <c r="H24" s="56"/>
      <c r="I24" s="24"/>
      <c r="J24" s="78"/>
      <c r="K24" s="78"/>
      <c r="L24" s="78"/>
    </row>
    <row r="25" spans="1:16" ht="16.5" customHeight="1" x14ac:dyDescent="0.3">
      <c r="A25" s="57" t="s">
        <v>20</v>
      </c>
      <c r="B25" s="58"/>
      <c r="C25" s="58"/>
      <c r="D25" s="58"/>
      <c r="E25" s="58"/>
      <c r="F25" s="58"/>
      <c r="G25" s="58"/>
      <c r="H25" s="59"/>
      <c r="I25" s="24"/>
      <c r="J25" s="78"/>
      <c r="K25" s="78"/>
      <c r="L25" s="78"/>
    </row>
    <row r="26" spans="1:16" ht="16.5" customHeight="1" x14ac:dyDescent="0.3">
      <c r="A26" s="37"/>
      <c r="B26" s="76" t="s">
        <v>23</v>
      </c>
      <c r="C26" s="76"/>
      <c r="D26" s="76"/>
      <c r="E26" s="76"/>
      <c r="F26" s="76"/>
      <c r="G26" s="76"/>
      <c r="H26" s="77"/>
      <c r="I26" s="24"/>
      <c r="J26" s="78"/>
      <c r="K26" s="78"/>
      <c r="L26" s="78"/>
    </row>
    <row r="27" spans="1:16" ht="30.75" customHeight="1" thickBot="1" x14ac:dyDescent="0.35">
      <c r="A27" s="47"/>
      <c r="B27" s="48" t="s">
        <v>24</v>
      </c>
      <c r="C27" s="48"/>
      <c r="D27" s="48"/>
      <c r="E27" s="48"/>
      <c r="F27" s="48"/>
      <c r="G27" s="48"/>
      <c r="H27" s="49"/>
      <c r="I27" s="24"/>
      <c r="J27" s="24"/>
      <c r="K27" s="24"/>
    </row>
    <row r="28" spans="1:16" ht="33" customHeight="1" x14ac:dyDescent="0.3">
      <c r="A28" s="50" t="s">
        <v>12</v>
      </c>
      <c r="B28" s="51"/>
      <c r="C28" s="52">
        <f>C19</f>
        <v>0</v>
      </c>
      <c r="D28" s="53"/>
      <c r="E28" s="54"/>
      <c r="F28" s="71" t="s">
        <v>21</v>
      </c>
      <c r="G28" s="72"/>
      <c r="H28" s="44"/>
    </row>
    <row r="29" spans="1:16" x14ac:dyDescent="0.3">
      <c r="A29" s="11"/>
      <c r="B29" s="3"/>
      <c r="C29" s="3"/>
      <c r="D29" s="3"/>
      <c r="E29" s="3"/>
      <c r="F29" s="3"/>
      <c r="G29" s="3"/>
      <c r="H29" s="3"/>
    </row>
    <row r="30" spans="1:16" x14ac:dyDescent="0.3">
      <c r="A30" s="60" t="s">
        <v>40</v>
      </c>
      <c r="B30" s="60"/>
      <c r="C30" s="60"/>
      <c r="D30" s="60"/>
      <c r="E30" s="60"/>
      <c r="F30" s="3"/>
      <c r="G30" s="3"/>
      <c r="H30" s="3"/>
    </row>
    <row r="31" spans="1:16" x14ac:dyDescent="0.3">
      <c r="A31" s="61" t="s">
        <v>38</v>
      </c>
      <c r="B31" s="61"/>
      <c r="C31" s="61"/>
      <c r="D31" s="61"/>
      <c r="E31" s="61"/>
    </row>
    <row r="32" spans="1:16" ht="16.5" customHeight="1" x14ac:dyDescent="0.3">
      <c r="A32" s="61" t="s">
        <v>39</v>
      </c>
      <c r="B32" s="61"/>
      <c r="C32" s="23"/>
      <c r="D32" s="23"/>
      <c r="E32" s="23"/>
      <c r="F32" s="23"/>
      <c r="G32" s="23"/>
      <c r="H32" s="23"/>
    </row>
    <row r="33" spans="1:8" x14ac:dyDescent="0.3">
      <c r="A33" s="22" t="b">
        <v>0</v>
      </c>
      <c r="B33" s="23"/>
      <c r="C33" s="23"/>
      <c r="D33" s="23"/>
      <c r="E33" s="23"/>
      <c r="F33" s="23"/>
      <c r="G33" s="23"/>
      <c r="H33" s="23"/>
    </row>
    <row r="34" spans="1:8" x14ac:dyDescent="0.3">
      <c r="A34" s="22" t="b">
        <v>0</v>
      </c>
      <c r="B34" s="23"/>
      <c r="C34" s="23"/>
      <c r="D34" s="23"/>
      <c r="E34" s="23"/>
      <c r="F34" s="23"/>
      <c r="G34" s="23"/>
      <c r="H34" s="23"/>
    </row>
    <row r="35" spans="1:8" x14ac:dyDescent="0.3">
      <c r="A35" s="22" t="b">
        <v>0</v>
      </c>
      <c r="B35" s="23"/>
      <c r="C35" s="23"/>
      <c r="D35" s="23"/>
      <c r="E35" s="23"/>
      <c r="F35" s="23"/>
      <c r="G35" s="23"/>
      <c r="H35" s="23"/>
    </row>
  </sheetData>
  <sheetProtection algorithmName="SHA-512" hashValue="KgTb/3wCWEJR27ZP9Q/UIzPKxy7/xTWry7hmK3rD1Yl3WfDLrXZGmJFZjfQr5AYXsWnwCdODFPWyBNV+2Swxig==" saltValue="EP2pzjAwnFOJAaRBJx0FIQ==" spinCount="100000" sheet="1" objects="1" scenarios="1"/>
  <mergeCells count="37">
    <mergeCell ref="J22:L26"/>
    <mergeCell ref="I6:J7"/>
    <mergeCell ref="A13:B13"/>
    <mergeCell ref="C13:H13"/>
    <mergeCell ref="B17:H17"/>
    <mergeCell ref="F14:G14"/>
    <mergeCell ref="A21:H21"/>
    <mergeCell ref="A7:B7"/>
    <mergeCell ref="A9:G9"/>
    <mergeCell ref="A11:B11"/>
    <mergeCell ref="C11:H11"/>
    <mergeCell ref="F15:G15"/>
    <mergeCell ref="A19:B19"/>
    <mergeCell ref="C19:E19"/>
    <mergeCell ref="F19:G19"/>
    <mergeCell ref="B23:H23"/>
    <mergeCell ref="A30:E30"/>
    <mergeCell ref="A31:E31"/>
    <mergeCell ref="A32:B32"/>
    <mergeCell ref="A1:H1"/>
    <mergeCell ref="A3:B3"/>
    <mergeCell ref="A4:B4"/>
    <mergeCell ref="A5:B5"/>
    <mergeCell ref="A6:B6"/>
    <mergeCell ref="C3:H3"/>
    <mergeCell ref="C4:H4"/>
    <mergeCell ref="C5:H5"/>
    <mergeCell ref="C6:H7"/>
    <mergeCell ref="A2:H2"/>
    <mergeCell ref="F28:G28"/>
    <mergeCell ref="A22:H22"/>
    <mergeCell ref="B26:H26"/>
    <mergeCell ref="B27:H27"/>
    <mergeCell ref="A28:B28"/>
    <mergeCell ref="C28:E28"/>
    <mergeCell ref="B24:H24"/>
    <mergeCell ref="A25:H25"/>
  </mergeCells>
  <conditionalFormatting sqref="H9">
    <cfRule type="expression" dxfId="17" priority="33">
      <formula>$H$9=""</formula>
    </cfRule>
  </conditionalFormatting>
  <conditionalFormatting sqref="C11:H11">
    <cfRule type="expression" dxfId="16" priority="32">
      <formula>$C$11=""</formula>
    </cfRule>
  </conditionalFormatting>
  <conditionalFormatting sqref="H28">
    <cfRule type="expression" dxfId="15" priority="23">
      <formula>$H$28=""</formula>
    </cfRule>
  </conditionalFormatting>
  <conditionalFormatting sqref="C3:H3">
    <cfRule type="expression" dxfId="14" priority="22">
      <formula>$C$3=""</formula>
    </cfRule>
  </conditionalFormatting>
  <conditionalFormatting sqref="C4:H4">
    <cfRule type="expression" dxfId="13" priority="21">
      <formula>$C$4=""</formula>
    </cfRule>
  </conditionalFormatting>
  <conditionalFormatting sqref="C5:H5">
    <cfRule type="expression" dxfId="12" priority="20">
      <formula>$C$5=""</formula>
    </cfRule>
  </conditionalFormatting>
  <conditionalFormatting sqref="C6:H7">
    <cfRule type="expression" dxfId="11" priority="19">
      <formula>$C$6=""</formula>
    </cfRule>
  </conditionalFormatting>
  <conditionalFormatting sqref="A21:H24 A26:H27 A25">
    <cfRule type="expression" dxfId="10" priority="15">
      <formula>AND($A$32=FALSE,$A$33=FALSE,$A$34=FALSE)</formula>
    </cfRule>
  </conditionalFormatting>
  <conditionalFormatting sqref="C19">
    <cfRule type="expression" dxfId="9" priority="12">
      <formula>$C$19=""</formula>
    </cfRule>
  </conditionalFormatting>
  <conditionalFormatting sqref="C28:E28">
    <cfRule type="expression" dxfId="8" priority="9">
      <formula>$C$19=""</formula>
    </cfRule>
  </conditionalFormatting>
  <conditionalFormatting sqref="H19">
    <cfRule type="expression" dxfId="7" priority="8">
      <formula>$H$19=""</formula>
    </cfRule>
  </conditionalFormatting>
  <conditionalFormatting sqref="A15">
    <cfRule type="expression" dxfId="6" priority="7">
      <formula>$A$15="0001"</formula>
    </cfRule>
  </conditionalFormatting>
  <conditionalFormatting sqref="B15">
    <cfRule type="expression" dxfId="5" priority="6">
      <formula>$B$15="0000"</formula>
    </cfRule>
  </conditionalFormatting>
  <conditionalFormatting sqref="C15">
    <cfRule type="expression" dxfId="4" priority="5">
      <formula>$C$15="00"</formula>
    </cfRule>
  </conditionalFormatting>
  <conditionalFormatting sqref="D15">
    <cfRule type="expression" dxfId="3" priority="4">
      <formula>$D$15="0000"</formula>
    </cfRule>
  </conditionalFormatting>
  <conditionalFormatting sqref="E15">
    <cfRule type="expression" dxfId="2" priority="3">
      <formula>$E$15="00"</formula>
    </cfRule>
  </conditionalFormatting>
  <conditionalFormatting sqref="F15:G15">
    <cfRule type="expression" dxfId="1" priority="2">
      <formula>$F$15="0000"</formula>
    </cfRule>
  </conditionalFormatting>
  <conditionalFormatting sqref="H15">
    <cfRule type="expression" dxfId="0" priority="1">
      <formula>$H$15="000000"</formula>
    </cfRule>
  </conditionalFormatting>
  <pageMargins left="0.7" right="0.7" top="0.78740157499999996" bottom="0.78740157499999996" header="0.3" footer="0.3"/>
  <pageSetup paperSize="9" orientation="portrait" r:id="rId1"/>
  <headerFooter>
    <oddHeader xml:space="preserve">&amp;CBenachrichtigung zur Pauschalversteuerung von Sachgeschenken gem. §37b EStG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Tabelle1Versenden_direkt">
                <anchor moveWithCells="1" sizeWithCells="1">
                  <from>
                    <xdr:col>10</xdr:col>
                    <xdr:colOff>247650</xdr:colOff>
                    <xdr:row>2</xdr:row>
                    <xdr:rowOff>9525</xdr:rowOff>
                  </from>
                  <to>
                    <xdr:col>12</xdr:col>
                    <xdr:colOff>247650</xdr:colOff>
                    <xdr:row>3</xdr:row>
                    <xdr:rowOff>38100</xdr:rowOff>
                  </to>
                </anchor>
              </controlPr>
            </control>
          </mc:Choice>
        </mc:AlternateContent>
        <mc:AlternateContent xmlns:mc="http://schemas.openxmlformats.org/markup-compatibility/2006">
          <mc:Choice Requires="x14">
            <control shapeId="1035" r:id="rId5" name="Button 11">
              <controlPr defaultSize="0" print="0" autoFill="0" autoPict="0" macro="[0]!PDF">
                <anchor moveWithCells="1" sizeWithCells="1">
                  <from>
                    <xdr:col>10</xdr:col>
                    <xdr:colOff>238125</xdr:colOff>
                    <xdr:row>3</xdr:row>
                    <xdr:rowOff>200025</xdr:rowOff>
                  </from>
                  <to>
                    <xdr:col>12</xdr:col>
                    <xdr:colOff>276225</xdr:colOff>
                    <xdr:row>5</xdr:row>
                    <xdr:rowOff>114300</xdr:rowOff>
                  </to>
                </anchor>
              </controlPr>
            </control>
          </mc:Choice>
        </mc:AlternateContent>
        <mc:AlternateContent xmlns:mc="http://schemas.openxmlformats.org/markup-compatibility/2006">
          <mc:Choice Requires="x14">
            <control shapeId="1043" r:id="rId6" name="Button 19">
              <controlPr defaultSize="0" print="0" autoFill="0" autoPict="0" macro="[0]!e_Mail_ZGAST_PDF">
                <anchor moveWithCells="1" sizeWithCells="1">
                  <from>
                    <xdr:col>10</xdr:col>
                    <xdr:colOff>247650</xdr:colOff>
                    <xdr:row>2</xdr:row>
                    <xdr:rowOff>9525</xdr:rowOff>
                  </from>
                  <to>
                    <xdr:col>12</xdr:col>
                    <xdr:colOff>247650</xdr:colOff>
                    <xdr:row>3</xdr:row>
                    <xdr:rowOff>38100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0</xdr:col>
                    <xdr:colOff>314325</xdr:colOff>
                    <xdr:row>22</xdr:row>
                    <xdr:rowOff>0</xdr:rowOff>
                  </from>
                  <to>
                    <xdr:col>0</xdr:col>
                    <xdr:colOff>619125</xdr:colOff>
                    <xdr:row>23</xdr:row>
                    <xdr:rowOff>9525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0</xdr:col>
                    <xdr:colOff>314325</xdr:colOff>
                    <xdr:row>24</xdr:row>
                    <xdr:rowOff>200025</xdr:rowOff>
                  </from>
                  <to>
                    <xdr:col>0</xdr:col>
                    <xdr:colOff>619125</xdr:colOff>
                    <xdr:row>26</xdr:row>
                    <xdr:rowOff>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0</xdr:col>
                    <xdr:colOff>314325</xdr:colOff>
                    <xdr:row>26</xdr:row>
                    <xdr:rowOff>0</xdr:rowOff>
                  </from>
                  <to>
                    <xdr:col>0</xdr:col>
                    <xdr:colOff>590550</xdr:colOff>
                    <xdr:row>27</xdr:row>
                    <xdr:rowOff>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0</xdr:col>
                    <xdr:colOff>238125</xdr:colOff>
                    <xdr:row>16</xdr:row>
                    <xdr:rowOff>19050</xdr:rowOff>
                  </from>
                  <to>
                    <xdr:col>0</xdr:col>
                    <xdr:colOff>542925</xdr:colOff>
                    <xdr:row>17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02BE-5F32-4702-8E8F-65E8468AAF1B}">
  <sheetPr codeName="Tabelle2"/>
  <dimension ref="A3:G20"/>
  <sheetViews>
    <sheetView showGridLines="0" zoomScaleNormal="100" workbookViewId="0">
      <selection activeCell="C9" sqref="C9"/>
    </sheetView>
  </sheetViews>
  <sheetFormatPr baseColWidth="10" defaultRowHeight="16.5" x14ac:dyDescent="0.3"/>
  <cols>
    <col min="1" max="1" width="33.5" style="4" customWidth="1"/>
    <col min="2" max="2" width="39.125" style="4" customWidth="1"/>
    <col min="3" max="16384" width="11" style="4"/>
  </cols>
  <sheetData>
    <row r="3" spans="1:7" ht="16.5" customHeight="1" x14ac:dyDescent="0.3">
      <c r="A3" s="99" t="s">
        <v>16</v>
      </c>
      <c r="B3" s="99"/>
      <c r="C3" s="2"/>
      <c r="D3" s="2"/>
      <c r="E3" s="2"/>
      <c r="F3" s="2"/>
      <c r="G3" s="2"/>
    </row>
    <row r="4" spans="1:7" x14ac:dyDescent="0.3">
      <c r="A4" s="1"/>
      <c r="B4" s="1"/>
    </row>
    <row r="5" spans="1:7" ht="51" customHeight="1" x14ac:dyDescent="0.3">
      <c r="A5" s="100" t="s">
        <v>13</v>
      </c>
      <c r="B5" s="100"/>
    </row>
    <row r="6" spans="1:7" ht="34.5" customHeight="1" x14ac:dyDescent="0.3">
      <c r="A6" s="100" t="s">
        <v>42</v>
      </c>
      <c r="B6" s="100"/>
    </row>
    <row r="7" spans="1:7" ht="49.5" customHeight="1" x14ac:dyDescent="0.3">
      <c r="A7" s="100" t="s">
        <v>14</v>
      </c>
      <c r="B7" s="100"/>
    </row>
    <row r="8" spans="1:7" ht="34.5" customHeight="1" x14ac:dyDescent="0.3">
      <c r="A8" s="100" t="s">
        <v>18</v>
      </c>
      <c r="B8" s="100"/>
    </row>
    <row r="9" spans="1:7" x14ac:dyDescent="0.3">
      <c r="A9" s="2"/>
      <c r="B9" s="3"/>
    </row>
    <row r="10" spans="1:7" x14ac:dyDescent="0.3">
      <c r="A10" s="17" t="s">
        <v>15</v>
      </c>
      <c r="B10" s="8">
        <f>'Mitteilung an ZGAST_Lakika'!C3</f>
        <v>0</v>
      </c>
    </row>
    <row r="11" spans="1:7" x14ac:dyDescent="0.3">
      <c r="A11" s="18" t="s">
        <v>17</v>
      </c>
      <c r="B11" s="15"/>
      <c r="C11" s="5"/>
    </row>
    <row r="12" spans="1:7" x14ac:dyDescent="0.3">
      <c r="A12" s="17" t="s">
        <v>0</v>
      </c>
      <c r="B12" s="16">
        <f>'Mitteilung an ZGAST_Lakika'!C4</f>
        <v>0</v>
      </c>
    </row>
    <row r="13" spans="1:7" x14ac:dyDescent="0.3">
      <c r="A13" s="17" t="s">
        <v>1</v>
      </c>
      <c r="B13" s="9">
        <f>'Mitteilung an ZGAST_Lakika'!C5</f>
        <v>0</v>
      </c>
    </row>
    <row r="14" spans="1:7" x14ac:dyDescent="0.3">
      <c r="A14" s="19" t="s">
        <v>2</v>
      </c>
      <c r="B14" s="101">
        <f>'Mitteilung an ZGAST_Lakika'!C6</f>
        <v>0</v>
      </c>
    </row>
    <row r="15" spans="1:7" x14ac:dyDescent="0.3">
      <c r="A15" s="20" t="s">
        <v>3</v>
      </c>
      <c r="B15" s="102"/>
    </row>
    <row r="16" spans="1:7" x14ac:dyDescent="0.3">
      <c r="A16" s="21"/>
      <c r="B16" s="6"/>
    </row>
    <row r="17" spans="1:3" x14ac:dyDescent="0.3">
      <c r="A17" s="2"/>
      <c r="B17" s="7"/>
    </row>
    <row r="18" spans="1:3" x14ac:dyDescent="0.3">
      <c r="A18" s="18" t="s">
        <v>12</v>
      </c>
      <c r="B18" s="10">
        <f>'Mitteilung an ZGAST_Lakika'!C19</f>
        <v>0</v>
      </c>
      <c r="C18" s="5"/>
    </row>
    <row r="19" spans="1:3" x14ac:dyDescent="0.3">
      <c r="A19" s="2"/>
      <c r="B19" s="3"/>
    </row>
    <row r="20" spans="1:3" ht="33" customHeight="1" x14ac:dyDescent="0.3">
      <c r="A20" s="98" t="s">
        <v>45</v>
      </c>
      <c r="B20" s="98"/>
    </row>
  </sheetData>
  <sheetProtection algorithmName="SHA-512" hashValue="EUk4w2+unOHqp/8USblCL0e6naX7+NihVbn8fUHPl/0gXQJX08xB3ZPE6UeWaZ3CpyjwzEPGiG8NhmG4ACb1qA==" saltValue="WtphH47iXXjU7AiCUIRO1A==" spinCount="100000" sheet="1" objects="1" scenarios="1"/>
  <mergeCells count="7">
    <mergeCell ref="A20:B20"/>
    <mergeCell ref="A3:B3"/>
    <mergeCell ref="A5:B5"/>
    <mergeCell ref="A6:B6"/>
    <mergeCell ref="A7:B7"/>
    <mergeCell ref="A8:B8"/>
    <mergeCell ref="B14:B15"/>
  </mergeCells>
  <pageMargins left="0.7" right="0.7" top="0.78740157499999996" bottom="0.78740157499999996" header="0.3" footer="0.3"/>
  <pageSetup paperSize="9"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abelle1Versenden_EmpfängerausTabelle">
                <anchor moveWithCells="1" sizeWithCells="1">
                  <from>
                    <xdr:col>3</xdr:col>
                    <xdr:colOff>200025</xdr:colOff>
                    <xdr:row>4</xdr:row>
                    <xdr:rowOff>152400</xdr:rowOff>
                  </from>
                  <to>
                    <xdr:col>5</xdr:col>
                    <xdr:colOff>419100</xdr:colOff>
                    <xdr:row>5</xdr:row>
                    <xdr:rowOff>238125</xdr:rowOff>
                  </to>
                </anchor>
              </controlPr>
            </control>
          </mc:Choice>
        </mc:AlternateContent>
        <mc:AlternateContent xmlns:mc="http://schemas.openxmlformats.org/markup-compatibility/2006">
          <mc:Choice Requires="x14">
            <control shapeId="2050" r:id="rId5" name="Button 2">
              <controlPr defaultSize="0" print="0" autoFill="0" autoPict="0" macro="[0]!PDF_Empfänger">
                <anchor moveWithCells="1" sizeWithCells="1">
                  <from>
                    <xdr:col>3</xdr:col>
                    <xdr:colOff>190500</xdr:colOff>
                    <xdr:row>5</xdr:row>
                    <xdr:rowOff>428625</xdr:rowOff>
                  </from>
                  <to>
                    <xdr:col>5</xdr:col>
                    <xdr:colOff>466725</xdr:colOff>
                    <xdr:row>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Mitteilung an ZGAST_Lakika</vt:lpstr>
      <vt:lpstr>Mitteilung an Empfänger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Nonnenmacher, Lara</dc:creator>
  <cp:lastModifiedBy>Pfeiffer-Neumann, Myriam</cp:lastModifiedBy>
  <cp:lastPrinted>2023-10-25T11:32:59Z</cp:lastPrinted>
  <dcterms:created xsi:type="dcterms:W3CDTF">2021-03-01T10:13:31Z</dcterms:created>
  <dcterms:modified xsi:type="dcterms:W3CDTF">2023-11-22T12:46:53Z</dcterms:modified>
</cp:coreProperties>
</file>